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一般债务限额及余额情况表" sheetId="1" r:id="rId1"/>
    <sheet name="专项债务限额及余额情况表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<sst xmlns="http://schemas.openxmlformats.org/spreadsheetml/2006/main" count="42" uniqueCount="35">
  <si>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2020年市级政府一般债务限额及余额情况表</t>
  </si>
  <si>
    <t>单位：万元</t>
  </si>
  <si>
    <t>项目</t>
  </si>
  <si>
    <t>预算数</t>
  </si>
  <si>
    <t>执行数</t>
  </si>
  <si>
    <t>一、2018年末政府一般债务余额实际数</t>
  </si>
  <si>
    <t>二、2019年末政府一般债务余额限额</t>
  </si>
  <si>
    <t>三、因预算管理变化调整余额和限额</t>
  </si>
  <si>
    <t>四、调整后2019年末政府一般债务余额限额</t>
  </si>
  <si>
    <t>五、2019年政府一般债务发行额</t>
  </si>
  <si>
    <t>中央转贷地方的国际金融组织和外国政府贷款</t>
  </si>
  <si>
    <t>政府一般债券发行额</t>
  </si>
  <si>
    <t>六、2019政府一般债务还本额</t>
  </si>
  <si>
    <t>七、2019政府一般债务付息额</t>
  </si>
  <si>
    <t>八、2019末政府一般债务余额预算执行数</t>
  </si>
  <si>
    <t>九、2020年政府一般债务余额新增限额</t>
  </si>
  <si>
    <t>十、2020年末政府一般债务余额限额</t>
  </si>
  <si>
    <t>124947.84</t>
  </si>
  <si>
    <t>十一、2020政府一般债务还本额</t>
  </si>
  <si>
    <t>十二、2020政府一般债务付息额</t>
  </si>
  <si>
    <t>附表2</t>
  </si>
  <si>
    <t>2020年市级政府专项债务限额及余额情况表</t>
  </si>
  <si>
    <t>一、2018年末政府专项债务余额实际数</t>
  </si>
  <si>
    <t>二、2019年末政府专项债务余额限额</t>
  </si>
  <si>
    <t>四、调整后2019年末政府专项债务余额限额</t>
  </si>
  <si>
    <t>五、2019年政府专项债务发行额</t>
  </si>
  <si>
    <t>政府专项债券发行额</t>
  </si>
  <si>
    <t>六、2019政府专项债务还本额</t>
  </si>
  <si>
    <t>七、2019政府专项债务付息额</t>
  </si>
  <si>
    <t>八、2019末政府专项债务余额预算执行数</t>
  </si>
  <si>
    <t>九、2020年政府专项债务余额新增限额</t>
  </si>
  <si>
    <t>十、2020年末政府专项债务余额限额</t>
  </si>
  <si>
    <t>173821.41</t>
  </si>
  <si>
    <t>十一、2020政府专项债务还本额</t>
  </si>
  <si>
    <t>十二、2020政府专项债务付息额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</si>
</sst>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2">
    <font>
      <sz val="12"/>
      <name val="宋体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黑体"/>
      <family val="0"/>
    </font>
    <font>
      <sz val="14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name val="方正仿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50" applyFont="1" applyFill="1" applyBorder="1" applyAlignment="1">
      <alignment horizontal="center" vertical="center"/>
      <protection/>
    </xf>
    <xf numFmtId="49" fontId="2" fillId="0" borderId="0" xfId="50" applyNumberFormat="1" applyFont="1" applyFill="1" applyBorder="1" applyAlignment="1">
      <alignment horizontal="left" vertical="center"/>
      <protection/>
    </xf>
    <xf numFmtId="49" fontId="3" fillId="0" borderId="0" xfId="50" applyNumberFormat="1" applyFont="1" applyFill="1" applyBorder="1" applyAlignment="1">
      <alignment horizontal="left" indent="1"/>
      <protection/>
    </xf>
    <xf numFmtId="0" fontId="3" fillId="0" borderId="0" xfId="50" applyFont="1" applyFill="1" applyBorder="1" applyAlignment="1">
      <alignment/>
      <protection/>
    </xf>
    <xf numFmtId="0" fontId="2" fillId="0" borderId="0" xfId="50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/>
      <protection/>
    </xf>
    <xf numFmtId="0" fontId="4" fillId="0" borderId="0" xfId="50" applyFont="1" applyFill="1" applyBorder="1" applyAlignment="1">
      <alignment/>
      <protection/>
    </xf>
    <xf numFmtId="0" fontId="5" fillId="0" borderId="0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49" fontId="7" fillId="0" borderId="0" xfId="50" applyNumberFormat="1" applyFont="1" applyFill="1" applyBorder="1" applyAlignment="1">
      <alignment horizontal="centerContinuous" vertical="center"/>
      <protection/>
    </xf>
    <xf numFmtId="49" fontId="8" fillId="0" borderId="0" xfId="50" applyNumberFormat="1" applyFont="1" applyFill="1" applyBorder="1" applyAlignment="1">
      <alignment horizontal="centerContinuous" vertical="center"/>
      <protection/>
    </xf>
    <xf numFmtId="0" fontId="1" fillId="0" borderId="0" xfId="50" applyFont="1" applyFill="1" applyBorder="1" applyAlignment="1">
      <alignment horizontal="center"/>
      <protection/>
    </xf>
    <xf numFmtId="176" fontId="9" fillId="0" borderId="0" xfId="50" applyNumberFormat="1" applyFont="1" applyFill="1" applyBorder="1" applyAlignment="1">
      <alignment horizontal="right" vertical="center"/>
      <protection/>
    </xf>
    <xf numFmtId="0" fontId="10" fillId="0" borderId="9" xfId="50" applyFont="1" applyFill="1" applyBorder="1" applyAlignment="1">
      <alignment horizontal="center" vertical="center"/>
      <protection/>
    </xf>
    <xf numFmtId="49" fontId="0" fillId="0" borderId="9" xfId="50" applyNumberFormat="1" applyFont="1" applyFill="1" applyBorder="1" applyAlignment="1">
      <alignment horizontal="left" vertical="center"/>
      <protection/>
    </xf>
    <xf numFmtId="0" fontId="0" fillId="0" borderId="9" xfId="50" applyNumberFormat="1" applyFont="1" applyFill="1" applyBorder="1" applyAlignment="1">
      <alignment horizontal="right" vertical="center"/>
      <protection/>
    </xf>
    <xf numFmtId="49" fontId="0" fillId="0" borderId="9" xfId="50" applyNumberFormat="1" applyFont="1" applyFill="1" applyBorder="1" applyAlignment="1">
      <alignment horizontal="left" vertical="center" indent="1"/>
      <protection/>
    </xf>
    <xf numFmtId="49" fontId="0" fillId="0" borderId="9" xfId="50" applyNumberFormat="1" applyFont="1" applyFill="1" applyBorder="1" applyAlignment="1">
      <alignment horizontal="right" vertical="center"/>
      <protection/>
    </xf>
    <xf numFmtId="177" fontId="0" fillId="0" borderId="9" xfId="50" applyNumberFormat="1" applyFont="1" applyFill="1" applyBorder="1" applyAlignment="1">
      <alignment horizontal="left" vertical="center"/>
      <protection/>
    </xf>
    <xf numFmtId="0" fontId="0" fillId="0" borderId="9" xfId="50" applyFont="1" applyFill="1" applyBorder="1" applyAlignment="1">
      <alignment horizontal="left" vertical="center" indent="1"/>
      <protection/>
    </xf>
    <xf numFmtId="177" fontId="0" fillId="0" borderId="9" xfId="50" applyNumberFormat="1" applyFont="1" applyFill="1" applyBorder="1" applyAlignment="1">
      <alignment horizontal="right" vertical="center"/>
      <protection/>
    </xf>
    <xf numFmtId="177" fontId="0" fillId="0" borderId="9" xfId="50" applyNumberFormat="1" applyFont="1" applyFill="1" applyBorder="1" applyAlignment="1">
      <alignment horizontal="left" vertical="center" indent="1"/>
      <protection/>
    </xf>
    <xf numFmtId="178" fontId="0" fillId="0" borderId="9" xfId="50" applyNumberFormat="1" applyFont="1" applyFill="1" applyBorder="1" applyAlignment="1">
      <alignment horizontal="right" vertical="center"/>
      <protection/>
    </xf>
    <xf numFmtId="0" fontId="0" fillId="0" borderId="9" xfId="50" applyFont="1" applyFill="1" applyBorder="1" applyAlignment="1">
      <alignment horizontal="right" vertical="center"/>
      <protection/>
    </xf>
    <xf numFmtId="0" fontId="0" fillId="0" borderId="9" xfId="50" applyFont="1" applyFill="1" applyBorder="1" applyAlignment="1">
      <alignment vertical="center"/>
      <protection/>
    </xf>
    <xf numFmtId="0" fontId="0" fillId="0" borderId="0" xfId="50" applyFont="1" applyFill="1" applyBorder="1" applyAlignment="1">
      <alignment/>
      <protection/>
    </xf>
    <xf numFmtId="0" fontId="10" fillId="0" borderId="0" xfId="50" applyFont="1" applyFill="1" applyBorder="1" applyAlignment="1">
      <alignment horizontal="center" vertical="center"/>
      <protection/>
    </xf>
    <xf numFmtId="49" fontId="10" fillId="0" borderId="0" xfId="50" applyNumberFormat="1" applyFont="1" applyFill="1" applyBorder="1" applyAlignment="1">
      <alignment horizontal="left" vertical="center"/>
      <protection/>
    </xf>
    <xf numFmtId="49" fontId="0" fillId="0" borderId="0" xfId="50" applyNumberFormat="1" applyFont="1" applyFill="1" applyBorder="1" applyAlignment="1">
      <alignment horizontal="left" indent="1"/>
      <protection/>
    </xf>
    <xf numFmtId="0" fontId="10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/>
      <protection/>
    </xf>
    <xf numFmtId="0" fontId="10" fillId="0" borderId="0" xfId="50" applyFont="1" applyFill="1" applyBorder="1" applyAlignment="1">
      <alignment/>
      <protection/>
    </xf>
    <xf numFmtId="0" fontId="10" fillId="0" borderId="0" xfId="50" applyFont="1" applyFill="1" applyBorder="1" applyAlignment="1">
      <alignment horizontal="center"/>
      <protection/>
    </xf>
    <xf numFmtId="176" fontId="0" fillId="0" borderId="0" xfId="50" applyNumberFormat="1" applyFont="1" applyFill="1" applyBorder="1" applyAlignment="1">
      <alignment horizontal="right" vertical="center"/>
      <protection/>
    </xf>
    <xf numFmtId="0" fontId="10" fillId="0" borderId="9" xfId="50" applyFont="1" applyFill="1" applyBorder="1" applyAlignment="1">
      <alignment horizontal="right" vertical="center"/>
      <protection/>
    </xf>
    <xf numFmtId="0" fontId="4" fillId="0" borderId="0" xfId="50" applyFont="1" applyFill="1" applyBorder="1" applyAlignment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13.1.人代会报告附表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人代会报告附表（定）曹铂010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8"/>
  <sheetViews>
    <sheetView tabSelected="1" zoomScaleSheetLayoutView="100" workbookViewId="0" topLeftCell="A7">
      <selection activeCell="I15" sqref="I15"/>
    </sheetView>
  </sheetViews>
  <sheetFormatPr defaultColWidth="7.875" defaultRowHeight="14.25"/>
  <cols>
    <col min="1" max="1" width="46.00390625" style="7" customWidth="1"/>
    <col min="2" max="3" width="16.625" style="7" customWidth="1"/>
    <col min="4" max="4" width="8.00390625" style="7" customWidth="1"/>
    <col min="5" max="251" width="7.875" style="7" customWidth="1"/>
    <col min="252" max="252" width="35.75390625" style="7" customWidth="1"/>
  </cols>
  <sheetData>
    <row r="1" spans="1:3" s="7" customFormat="1" ht="23.25">
      <c r="A1" s="10" t="s">
        <v>0</v>
      </c>
      <c r="B1" s="11"/>
      <c r="C1" s="11"/>
    </row>
    <row r="2" spans="1:3" s="26" customFormat="1" ht="30" customHeight="1">
      <c r="A2" s="33"/>
      <c r="B2" s="33"/>
      <c r="C2" s="34" t="s">
        <v>1</v>
      </c>
    </row>
    <row r="3" spans="1:252" s="27" customFormat="1" ht="30" customHeight="1">
      <c r="A3" s="14" t="s">
        <v>2</v>
      </c>
      <c r="B3" s="14" t="s">
        <v>3</v>
      </c>
      <c r="C3" s="35" t="s">
        <v>4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</row>
    <row r="4" spans="1:252" s="28" customFormat="1" ht="30" customHeight="1">
      <c r="A4" s="15" t="s">
        <v>5</v>
      </c>
      <c r="B4" s="15"/>
      <c r="C4" s="16">
        <v>59097.13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</row>
    <row r="5" spans="1:252" s="29" customFormat="1" ht="30" customHeight="1">
      <c r="A5" s="15" t="s">
        <v>6</v>
      </c>
      <c r="B5" s="17"/>
      <c r="C5" s="16">
        <v>91847.84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</row>
    <row r="6" spans="1:252" s="29" customFormat="1" ht="30" customHeight="1">
      <c r="A6" s="15" t="s">
        <v>7</v>
      </c>
      <c r="B6" s="17"/>
      <c r="C6" s="1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</row>
    <row r="7" spans="1:252" s="29" customFormat="1" ht="30" customHeight="1">
      <c r="A7" s="15" t="s">
        <v>8</v>
      </c>
      <c r="B7" s="17"/>
      <c r="C7" s="1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</row>
    <row r="8" spans="1:3" s="26" customFormat="1" ht="30" customHeight="1">
      <c r="A8" s="19" t="s">
        <v>9</v>
      </c>
      <c r="B8" s="20"/>
      <c r="C8" s="21">
        <v>21800</v>
      </c>
    </row>
    <row r="9" spans="1:3" s="26" customFormat="1" ht="30" customHeight="1">
      <c r="A9" s="22" t="s">
        <v>10</v>
      </c>
      <c r="B9" s="20"/>
      <c r="C9" s="21"/>
    </row>
    <row r="10" spans="1:3" s="26" customFormat="1" ht="30" customHeight="1">
      <c r="A10" s="22" t="s">
        <v>11</v>
      </c>
      <c r="B10" s="20"/>
      <c r="C10" s="21">
        <v>21800</v>
      </c>
    </row>
    <row r="11" spans="1:252" s="27" customFormat="1" ht="30" customHeight="1">
      <c r="A11" s="15" t="s">
        <v>12</v>
      </c>
      <c r="B11" s="15"/>
      <c r="C11" s="23">
        <v>1058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pans="1:252" s="30" customFormat="1" ht="30" customHeight="1">
      <c r="A12" s="15" t="s">
        <v>13</v>
      </c>
      <c r="B12" s="15"/>
      <c r="C12" s="23">
        <v>2469.67</v>
      </c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pans="1:3" s="26" customFormat="1" ht="30" customHeight="1">
      <c r="A13" s="15" t="s">
        <v>14</v>
      </c>
      <c r="B13" s="17"/>
      <c r="C13" s="23">
        <v>79839.13</v>
      </c>
    </row>
    <row r="14" spans="1:3" s="26" customFormat="1" ht="30" customHeight="1">
      <c r="A14" s="19" t="s">
        <v>15</v>
      </c>
      <c r="B14" s="24">
        <f>13500+9800</f>
        <v>23300</v>
      </c>
      <c r="C14" s="21">
        <v>23300</v>
      </c>
    </row>
    <row r="15" spans="1:252" s="31" customFormat="1" ht="30" customHeight="1">
      <c r="A15" s="19" t="s">
        <v>16</v>
      </c>
      <c r="B15" s="18" t="s">
        <v>17</v>
      </c>
      <c r="C15" s="18" t="s">
        <v>17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1:252" s="31" customFormat="1" ht="30" customHeight="1">
      <c r="A16" s="15" t="s">
        <v>18</v>
      </c>
      <c r="B16" s="24">
        <v>12700</v>
      </c>
      <c r="C16" s="21">
        <v>7700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</row>
    <row r="17" spans="1:252" s="32" customFormat="1" ht="30" customHeight="1">
      <c r="A17" s="15" t="s">
        <v>19</v>
      </c>
      <c r="B17" s="24">
        <v>3195.67</v>
      </c>
      <c r="C17" s="23">
        <v>2387.38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</row>
    <row r="18" ht="15.75">
      <c r="C18" s="36"/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7">
      <selection activeCell="B17" sqref="B17"/>
    </sheetView>
  </sheetViews>
  <sheetFormatPr defaultColWidth="35.75390625" defaultRowHeight="14.25"/>
  <cols>
    <col min="1" max="1" width="46.00390625" style="7" customWidth="1"/>
    <col min="2" max="3" width="16.625" style="7" customWidth="1"/>
    <col min="4" max="4" width="8.00390625" style="7" customWidth="1"/>
    <col min="5" max="5" width="7.875" style="7" customWidth="1"/>
    <col min="6" max="6" width="8.50390625" style="7" hidden="1" customWidth="1"/>
    <col min="7" max="7" width="7.875" style="7" hidden="1" customWidth="1"/>
    <col min="8" max="255" width="7.875" style="7" customWidth="1"/>
    <col min="256" max="256" width="35.75390625" style="7" customWidth="1"/>
  </cols>
  <sheetData>
    <row r="1" spans="1:3" ht="18.75">
      <c r="A1" s="8" t="s">
        <v>20</v>
      </c>
      <c r="B1" s="9"/>
      <c r="C1" s="9"/>
    </row>
    <row r="2" spans="1:3" ht="23.25">
      <c r="A2" s="10" t="s">
        <v>21</v>
      </c>
      <c r="B2" s="11"/>
      <c r="C2" s="11"/>
    </row>
    <row r="3" spans="1:3" ht="30" customHeight="1">
      <c r="A3" s="12"/>
      <c r="B3" s="12"/>
      <c r="C3" s="13" t="s">
        <v>1</v>
      </c>
    </row>
    <row r="4" spans="1:3" s="1" customFormat="1" ht="30" customHeight="1">
      <c r="A4" s="14" t="s">
        <v>2</v>
      </c>
      <c r="B4" s="14" t="s">
        <v>3</v>
      </c>
      <c r="C4" s="14" t="s">
        <v>4</v>
      </c>
    </row>
    <row r="5" spans="1:3" s="2" customFormat="1" ht="30" customHeight="1">
      <c r="A5" s="15" t="s">
        <v>22</v>
      </c>
      <c r="B5" s="15"/>
      <c r="C5" s="16">
        <v>75679.29</v>
      </c>
    </row>
    <row r="6" spans="1:6" s="3" customFormat="1" ht="30" customHeight="1">
      <c r="A6" s="15" t="s">
        <v>23</v>
      </c>
      <c r="B6" s="17"/>
      <c r="C6" s="16">
        <v>125321.41</v>
      </c>
      <c r="F6" s="3">
        <v>988753</v>
      </c>
    </row>
    <row r="7" spans="1:3" s="3" customFormat="1" ht="30" customHeight="1">
      <c r="A7" s="15" t="s">
        <v>7</v>
      </c>
      <c r="B7" s="17"/>
      <c r="C7" s="18"/>
    </row>
    <row r="8" spans="1:3" s="3" customFormat="1" ht="30" customHeight="1">
      <c r="A8" s="15" t="s">
        <v>24</v>
      </c>
      <c r="B8" s="17"/>
      <c r="C8" s="18"/>
    </row>
    <row r="9" spans="1:6" s="4" customFormat="1" ht="30" customHeight="1">
      <c r="A9" s="19" t="s">
        <v>25</v>
      </c>
      <c r="B9" s="20"/>
      <c r="C9" s="21">
        <v>29600</v>
      </c>
      <c r="F9" s="4">
        <v>822672</v>
      </c>
    </row>
    <row r="10" spans="1:3" s="4" customFormat="1" ht="30" customHeight="1">
      <c r="A10" s="22" t="s">
        <v>10</v>
      </c>
      <c r="B10" s="20"/>
      <c r="C10" s="21"/>
    </row>
    <row r="11" spans="1:3" s="4" customFormat="1" ht="30" customHeight="1">
      <c r="A11" s="22" t="s">
        <v>26</v>
      </c>
      <c r="B11" s="20"/>
      <c r="C11" s="21">
        <v>29600</v>
      </c>
    </row>
    <row r="12" spans="1:3" s="5" customFormat="1" ht="30" customHeight="1">
      <c r="A12" s="15" t="s">
        <v>27</v>
      </c>
      <c r="B12" s="15"/>
      <c r="C12" s="21">
        <v>701</v>
      </c>
    </row>
    <row r="13" spans="1:6" s="4" customFormat="1" ht="30" customHeight="1">
      <c r="A13" s="15" t="s">
        <v>28</v>
      </c>
      <c r="B13" s="15"/>
      <c r="C13" s="23">
        <v>2628.32</v>
      </c>
      <c r="F13" s="4">
        <v>988753</v>
      </c>
    </row>
    <row r="14" spans="1:6" s="4" customFormat="1" ht="30" customHeight="1">
      <c r="A14" s="15" t="s">
        <v>29</v>
      </c>
      <c r="B14" s="17"/>
      <c r="C14" s="23">
        <v>104578.29</v>
      </c>
      <c r="F14" s="4">
        <v>822672</v>
      </c>
    </row>
    <row r="15" spans="1:3" s="6" customFormat="1" ht="30" customHeight="1">
      <c r="A15" s="19" t="s">
        <v>30</v>
      </c>
      <c r="B15" s="24">
        <v>48500</v>
      </c>
      <c r="C15" s="21">
        <v>48500</v>
      </c>
    </row>
    <row r="16" spans="1:3" ht="30" customHeight="1">
      <c r="A16" s="19" t="s">
        <v>31</v>
      </c>
      <c r="B16" s="18">
        <f>B15+C6</f>
        <v>173821.41</v>
      </c>
      <c r="C16" s="18" t="s">
        <v>32</v>
      </c>
    </row>
    <row r="17" spans="1:3" ht="30" customHeight="1">
      <c r="A17" s="15" t="s">
        <v>33</v>
      </c>
      <c r="B17" s="20"/>
      <c r="C17" s="21"/>
    </row>
    <row r="18" spans="1:3" ht="30" customHeight="1">
      <c r="A18" s="15" t="s">
        <v>34</v>
      </c>
      <c r="B18" s="25">
        <f>3875.01+650</f>
        <v>4525.01</v>
      </c>
      <c r="C18" s="23">
        <v>3555.2424</v>
      </c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2020-09-16T02:44:34Z</cp:lastPrinted>
  <dcterms:created xsi:type="dcterms:W3CDTF">2018-02-11T03:13:05Z</dcterms:created>
  <dcterms:modified xsi:type="dcterms:W3CDTF">2020-09-16T02:48:00Z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